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8800" windowHeight="12435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1" l="1"/>
  <c r="J33" i="1"/>
  <c r="L33" i="1" s="1"/>
  <c r="J21" i="1"/>
  <c r="J35" i="1"/>
  <c r="L35" i="1" s="1"/>
  <c r="J37" i="1"/>
  <c r="L37" i="1" s="1"/>
  <c r="J39" i="1"/>
  <c r="L39" i="1" s="1"/>
  <c r="J14" i="1"/>
  <c r="L14" i="1" s="1"/>
  <c r="J13" i="1"/>
  <c r="L13" i="1" s="1"/>
  <c r="J15" i="1"/>
  <c r="L15" i="1" s="1"/>
  <c r="J17" i="1"/>
  <c r="L17" i="1"/>
  <c r="J19" i="1"/>
  <c r="L19" i="1" s="1"/>
  <c r="J10" i="1"/>
  <c r="L10" i="1" s="1"/>
  <c r="L41" i="1" l="1"/>
  <c r="L21" i="1"/>
</calcChain>
</file>

<file path=xl/sharedStrings.xml><?xml version="1.0" encoding="utf-8"?>
<sst xmlns="http://schemas.openxmlformats.org/spreadsheetml/2006/main" count="26" uniqueCount="21">
  <si>
    <t>DH2866</t>
  </si>
  <si>
    <t>GL0566</t>
  </si>
  <si>
    <t>S</t>
  </si>
  <si>
    <t>M</t>
  </si>
  <si>
    <t>L</t>
  </si>
  <si>
    <t>U</t>
  </si>
  <si>
    <t>GL0723</t>
  </si>
  <si>
    <t>XS</t>
  </si>
  <si>
    <t>GL0784</t>
  </si>
  <si>
    <t>QU</t>
  </si>
  <si>
    <t>WHLS</t>
  </si>
  <si>
    <t>ARTICOLO</t>
  </si>
  <si>
    <t>FOTO</t>
  </si>
  <si>
    <t>IC9334</t>
  </si>
  <si>
    <t>IC9363</t>
  </si>
  <si>
    <t>TOTALE WHLS</t>
  </si>
  <si>
    <t>HP5837</t>
  </si>
  <si>
    <t>IG7281</t>
  </si>
  <si>
    <t>HP5845</t>
  </si>
  <si>
    <t>HP5840</t>
  </si>
  <si>
    <t>Ordine SUL PRONTO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</si>
</sst>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2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2" fontId="0" fillId="0" borderId="0" xfId="0" applyNumberForma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18</xdr:row>
      <xdr:rowOff>76200</xdr:rowOff>
    </xdr:from>
    <xdr:to>
      <xdr:col>0</xdr:col>
      <xdr:colOff>1117600</xdr:colOff>
      <xdr:row>20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5143500"/>
          <a:ext cx="965200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9</xdr:row>
      <xdr:rowOff>127000</xdr:rowOff>
    </xdr:from>
    <xdr:to>
      <xdr:col>0</xdr:col>
      <xdr:colOff>1104900</xdr:colOff>
      <xdr:row>11</xdr:row>
      <xdr:rowOff>685800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100" y="184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15</xdr:row>
      <xdr:rowOff>165100</xdr:rowOff>
    </xdr:from>
    <xdr:to>
      <xdr:col>0</xdr:col>
      <xdr:colOff>1104900</xdr:colOff>
      <xdr:row>17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5100" y="576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16</xdr:row>
      <xdr:rowOff>76200</xdr:rowOff>
    </xdr:from>
    <xdr:to>
      <xdr:col>0</xdr:col>
      <xdr:colOff>1117600</xdr:colOff>
      <xdr:row>17</xdr:row>
      <xdr:rowOff>927100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" y="4000500"/>
          <a:ext cx="1041400" cy="10414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13</xdr:row>
      <xdr:rowOff>190500</xdr:rowOff>
    </xdr:from>
    <xdr:to>
      <xdr:col>0</xdr:col>
      <xdr:colOff>1066800</xdr:colOff>
      <xdr:row>13</xdr:row>
      <xdr:rowOff>1092200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5100" y="4318000"/>
          <a:ext cx="901700" cy="9017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12</xdr:row>
      <xdr:rowOff>152400</xdr:rowOff>
    </xdr:from>
    <xdr:to>
      <xdr:col>0</xdr:col>
      <xdr:colOff>1016000</xdr:colOff>
      <xdr:row>12</xdr:row>
      <xdr:rowOff>1003300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5100" y="3175000"/>
          <a:ext cx="850900" cy="8509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31</xdr:row>
      <xdr:rowOff>127000</xdr:rowOff>
    </xdr:from>
    <xdr:to>
      <xdr:col>0</xdr:col>
      <xdr:colOff>1333500</xdr:colOff>
      <xdr:row>34</xdr:row>
      <xdr:rowOff>63500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1600" y="11277600"/>
          <a:ext cx="1231900" cy="12319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37</xdr:row>
      <xdr:rowOff>1066800</xdr:rowOff>
    </xdr:from>
    <xdr:to>
      <xdr:col>0</xdr:col>
      <xdr:colOff>1460500</xdr:colOff>
      <xdr:row>40</xdr:row>
      <xdr:rowOff>25400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500" y="14757400"/>
          <a:ext cx="13970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1371600</xdr:colOff>
      <xdr:row>38</xdr:row>
      <xdr:rowOff>25400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200" y="13500100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33</xdr:row>
      <xdr:rowOff>889000</xdr:rowOff>
    </xdr:from>
    <xdr:to>
      <xdr:col>0</xdr:col>
      <xdr:colOff>1409700</xdr:colOff>
      <xdr:row>36</xdr:row>
      <xdr:rowOff>88900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1600" y="12369800"/>
          <a:ext cx="13081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J41" sqref="J41"/>
    </sheetView>
  </sheetViews>
  <sheetFormatPr defaultColWidth="11" defaultRowHeight="15.75" x14ac:dyDescent="0.25"/>
  <cols>
    <col min="1" max="1" width="19.375" customWidth="1"/>
    <col min="12" max="12" width="19.5" bestFit="1" customWidth="1"/>
  </cols>
  <sheetData>
    <row r="1" spans="1:12" ht="15" customHeight="1" x14ac:dyDescent="0.2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1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ht="1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2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2" ht="1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2" x14ac:dyDescent="0.25">
      <c r="A8" s="14" t="s">
        <v>12</v>
      </c>
      <c r="B8" s="14" t="s">
        <v>11</v>
      </c>
      <c r="C8" s="14"/>
      <c r="D8" s="14" t="s">
        <v>7</v>
      </c>
      <c r="E8" s="14" t="s">
        <v>2</v>
      </c>
      <c r="F8" s="14" t="s">
        <v>3</v>
      </c>
      <c r="G8" s="14" t="s">
        <v>4</v>
      </c>
      <c r="H8" s="14"/>
      <c r="I8" s="14" t="s">
        <v>5</v>
      </c>
      <c r="J8" s="14" t="s">
        <v>9</v>
      </c>
      <c r="K8" s="14" t="s">
        <v>10</v>
      </c>
      <c r="L8" s="14" t="s">
        <v>15</v>
      </c>
    </row>
    <row r="9" spans="1:12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x14ac:dyDescent="0.25">
      <c r="A10" s="5"/>
      <c r="B10" s="16" t="s">
        <v>0</v>
      </c>
      <c r="C10" s="16"/>
      <c r="D10" s="16"/>
      <c r="E10" s="16"/>
      <c r="F10" s="16"/>
      <c r="G10" s="16"/>
      <c r="H10" s="16"/>
      <c r="I10" s="16">
        <v>200</v>
      </c>
      <c r="J10" s="16">
        <f>SUM(I10)</f>
        <v>200</v>
      </c>
      <c r="K10" s="17">
        <v>16.7</v>
      </c>
      <c r="L10" s="15">
        <f>J10*K10</f>
        <v>3340</v>
      </c>
    </row>
    <row r="11" spans="1:12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12"/>
      <c r="L11" s="10"/>
    </row>
    <row r="12" spans="1:12" ht="7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12"/>
      <c r="L12" s="11"/>
    </row>
    <row r="13" spans="1:12" ht="87" customHeight="1" x14ac:dyDescent="0.25">
      <c r="A13" s="1"/>
      <c r="B13" s="20" t="s">
        <v>13</v>
      </c>
      <c r="C13" s="21"/>
      <c r="D13" s="2">
        <v>50</v>
      </c>
      <c r="E13" s="2">
        <v>100</v>
      </c>
      <c r="F13" s="2">
        <v>100</v>
      </c>
      <c r="G13" s="2">
        <v>100</v>
      </c>
      <c r="H13" s="2">
        <v>50</v>
      </c>
      <c r="I13" s="2">
        <v>20</v>
      </c>
      <c r="J13" s="2">
        <f>SUM(D13:I13)</f>
        <v>420</v>
      </c>
      <c r="K13" s="3">
        <v>13.35</v>
      </c>
      <c r="L13" s="4">
        <f>J13*K13</f>
        <v>5607</v>
      </c>
    </row>
    <row r="14" spans="1:12" ht="101.1" customHeight="1" x14ac:dyDescent="0.25">
      <c r="A14" s="1"/>
      <c r="B14" s="20" t="s">
        <v>14</v>
      </c>
      <c r="C14" s="21"/>
      <c r="D14" s="2"/>
      <c r="E14" s="2">
        <v>50</v>
      </c>
      <c r="F14" s="2">
        <v>100</v>
      </c>
      <c r="G14" s="2">
        <v>100</v>
      </c>
      <c r="H14" s="2">
        <v>50</v>
      </c>
      <c r="I14" s="2">
        <v>20</v>
      </c>
      <c r="J14" s="2">
        <f>SUM(D14:I14)</f>
        <v>320</v>
      </c>
      <c r="K14" s="3">
        <v>26.2</v>
      </c>
      <c r="L14" s="4">
        <f>J14*K14</f>
        <v>8384</v>
      </c>
    </row>
    <row r="15" spans="1:12" x14ac:dyDescent="0.25">
      <c r="A15" s="5"/>
      <c r="B15" s="6" t="s">
        <v>1</v>
      </c>
      <c r="C15" s="6"/>
      <c r="D15" s="6"/>
      <c r="E15" s="6">
        <v>50</v>
      </c>
      <c r="F15" s="6">
        <v>100</v>
      </c>
      <c r="G15" s="6">
        <v>100</v>
      </c>
      <c r="H15" s="6"/>
      <c r="I15" s="6"/>
      <c r="J15" s="6">
        <f>SUM(E15:I16)</f>
        <v>250</v>
      </c>
      <c r="K15" s="12">
        <v>11</v>
      </c>
      <c r="L15" s="10">
        <f t="shared" ref="L15" si="0">J15*K15</f>
        <v>2750</v>
      </c>
    </row>
    <row r="16" spans="1:12" ht="71.099999999999994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12"/>
      <c r="L16" s="11"/>
    </row>
    <row r="17" spans="1:12" x14ac:dyDescent="0.25">
      <c r="A17" s="5"/>
      <c r="B17" s="6" t="s">
        <v>6</v>
      </c>
      <c r="C17" s="6"/>
      <c r="D17" s="6"/>
      <c r="E17" s="6">
        <v>50</v>
      </c>
      <c r="F17" s="6">
        <v>100</v>
      </c>
      <c r="G17" s="6">
        <v>100</v>
      </c>
      <c r="H17" s="6"/>
      <c r="I17" s="6"/>
      <c r="J17" s="6">
        <f t="shared" ref="J17" si="1">SUM(E17:I18)</f>
        <v>250</v>
      </c>
      <c r="K17" s="12">
        <v>14.3</v>
      </c>
      <c r="L17" s="10">
        <f t="shared" ref="L17" si="2">J17*K17</f>
        <v>3575</v>
      </c>
    </row>
    <row r="18" spans="1:12" ht="7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12"/>
      <c r="L18" s="11"/>
    </row>
    <row r="19" spans="1:12" x14ac:dyDescent="0.25">
      <c r="A19" s="5"/>
      <c r="B19" s="6" t="s">
        <v>8</v>
      </c>
      <c r="C19" s="6"/>
      <c r="D19" s="6">
        <v>50</v>
      </c>
      <c r="E19" s="6">
        <v>100</v>
      </c>
      <c r="F19" s="6">
        <v>100</v>
      </c>
      <c r="G19" s="6">
        <v>50</v>
      </c>
      <c r="H19" s="6"/>
      <c r="I19" s="6"/>
      <c r="J19" s="6">
        <f>D19+E19+F19+G19</f>
        <v>300</v>
      </c>
      <c r="K19" s="12">
        <v>13.35</v>
      </c>
      <c r="L19" s="10">
        <f t="shared" ref="L19" si="3">J19*K19</f>
        <v>4005</v>
      </c>
    </row>
    <row r="20" spans="1:12" ht="66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12"/>
      <c r="L20" s="11"/>
    </row>
    <row r="21" spans="1:12" x14ac:dyDescent="0.25">
      <c r="J21">
        <f>SUM(J10:J20)</f>
        <v>1740</v>
      </c>
      <c r="L21" s="13">
        <f>SUM(L12:L19)</f>
        <v>24321</v>
      </c>
    </row>
    <row r="22" spans="1:12" x14ac:dyDescent="0.25">
      <c r="L22" s="13"/>
    </row>
    <row r="31" spans="1:12" x14ac:dyDescent="0.25">
      <c r="A31" s="7" t="s">
        <v>12</v>
      </c>
      <c r="B31" s="7" t="s">
        <v>11</v>
      </c>
      <c r="C31" s="7"/>
      <c r="D31" s="7">
        <v>4</v>
      </c>
      <c r="E31" s="9">
        <v>4.5</v>
      </c>
      <c r="F31" s="7">
        <v>5</v>
      </c>
      <c r="G31" s="9">
        <v>5.5</v>
      </c>
      <c r="H31" s="7">
        <v>6</v>
      </c>
      <c r="I31" s="9">
        <v>6.5</v>
      </c>
      <c r="J31" s="7" t="s">
        <v>9</v>
      </c>
      <c r="K31" s="7" t="s">
        <v>10</v>
      </c>
      <c r="L31" s="7" t="s">
        <v>15</v>
      </c>
    </row>
    <row r="32" spans="1:12" ht="11.1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5">
      <c r="A33" s="5"/>
      <c r="B33" s="6" t="s">
        <v>16</v>
      </c>
      <c r="C33" s="6"/>
      <c r="D33" s="6">
        <v>200</v>
      </c>
      <c r="E33" s="6">
        <v>200</v>
      </c>
      <c r="F33" s="6">
        <v>200</v>
      </c>
      <c r="G33" s="6">
        <v>200</v>
      </c>
      <c r="H33" s="6">
        <v>200</v>
      </c>
      <c r="I33" s="6">
        <v>200</v>
      </c>
      <c r="J33" s="6">
        <f>SUM(D33:I34)</f>
        <v>1200</v>
      </c>
      <c r="K33" s="12">
        <v>22.5</v>
      </c>
      <c r="L33" s="10">
        <f t="shared" ref="L33" si="4">J33*K33</f>
        <v>27000</v>
      </c>
    </row>
    <row r="34" spans="1:12" ht="75.95" customHeight="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12"/>
      <c r="L34" s="11"/>
    </row>
    <row r="35" spans="1:12" x14ac:dyDescent="0.25">
      <c r="A35" s="5"/>
      <c r="B35" s="6" t="s">
        <v>17</v>
      </c>
      <c r="C35" s="6"/>
      <c r="D35" s="6">
        <v>200</v>
      </c>
      <c r="E35" s="6">
        <v>200</v>
      </c>
      <c r="F35" s="6">
        <v>200</v>
      </c>
      <c r="G35" s="6">
        <v>200</v>
      </c>
      <c r="H35" s="6">
        <v>200</v>
      </c>
      <c r="I35" s="6">
        <v>200</v>
      </c>
      <c r="J35" s="6">
        <f t="shared" ref="J35" si="5">SUM(D35:I36)</f>
        <v>1200</v>
      </c>
      <c r="K35" s="12">
        <v>22.5</v>
      </c>
      <c r="L35" s="10">
        <f t="shared" ref="L35" si="6">J35*K35</f>
        <v>27000</v>
      </c>
    </row>
    <row r="36" spans="1:12" ht="68.099999999999994" customHeight="1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12"/>
      <c r="L36" s="11"/>
    </row>
    <row r="37" spans="1:12" x14ac:dyDescent="0.25">
      <c r="A37" s="5"/>
      <c r="B37" s="6" t="s">
        <v>18</v>
      </c>
      <c r="C37" s="6"/>
      <c r="D37" s="6">
        <v>200</v>
      </c>
      <c r="E37" s="6">
        <v>200</v>
      </c>
      <c r="F37" s="6">
        <v>200</v>
      </c>
      <c r="G37" s="6">
        <v>200</v>
      </c>
      <c r="H37" s="6">
        <v>200</v>
      </c>
      <c r="I37" s="6">
        <v>200</v>
      </c>
      <c r="J37" s="6">
        <f t="shared" ref="J37" si="7">SUM(D37:I38)</f>
        <v>1200</v>
      </c>
      <c r="K37" s="12">
        <v>22.5</v>
      </c>
      <c r="L37" s="10">
        <f t="shared" ref="L37" si="8">J37*K37</f>
        <v>27000</v>
      </c>
    </row>
    <row r="38" spans="1:12" ht="84.95" customHeight="1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12"/>
      <c r="L38" s="11"/>
    </row>
    <row r="39" spans="1:12" x14ac:dyDescent="0.25">
      <c r="A39" s="5"/>
      <c r="B39" s="6" t="s">
        <v>19</v>
      </c>
      <c r="C39" s="6"/>
      <c r="D39" s="6">
        <v>200</v>
      </c>
      <c r="E39" s="6">
        <v>200</v>
      </c>
      <c r="F39" s="6">
        <v>200</v>
      </c>
      <c r="G39" s="6">
        <v>200</v>
      </c>
      <c r="H39" s="6">
        <v>200</v>
      </c>
      <c r="I39" s="6">
        <v>200</v>
      </c>
      <c r="J39" s="6">
        <f t="shared" ref="J39" si="9">SUM(D39:I40)</f>
        <v>1200</v>
      </c>
      <c r="K39" s="12">
        <v>22.5</v>
      </c>
      <c r="L39" s="10">
        <f t="shared" ref="L39" si="10">J39*K39</f>
        <v>27000</v>
      </c>
    </row>
    <row r="40" spans="1:12" ht="84" customHeight="1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12"/>
      <c r="L40" s="11"/>
    </row>
    <row r="41" spans="1:12" ht="15" customHeight="1" x14ac:dyDescent="0.25">
      <c r="J41">
        <f>SUM(J33:J40)</f>
        <v>4800</v>
      </c>
      <c r="L41" s="8">
        <f>SUM(L34:L39)</f>
        <v>81000</v>
      </c>
    </row>
    <row r="42" spans="1:12" ht="15" customHeight="1" x14ac:dyDescent="0.25">
      <c r="L42" s="8"/>
    </row>
    <row r="43" spans="1:12" x14ac:dyDescent="0.25">
      <c r="L43" s="8"/>
    </row>
    <row r="45" spans="1:12" ht="18" customHeight="1" x14ac:dyDescent="0.25"/>
  </sheetData>
  <mergeCells count="115">
    <mergeCell ref="D19:D20"/>
    <mergeCell ref="B17:C18"/>
    <mergeCell ref="E17:E18"/>
    <mergeCell ref="A1:K7"/>
    <mergeCell ref="A8:A9"/>
    <mergeCell ref="A10:A12"/>
    <mergeCell ref="A15:A16"/>
    <mergeCell ref="A17:A18"/>
    <mergeCell ref="F17:F18"/>
    <mergeCell ref="G17:G18"/>
    <mergeCell ref="I17:I18"/>
    <mergeCell ref="J17:J18"/>
    <mergeCell ref="H17:H18"/>
    <mergeCell ref="D17:D18"/>
    <mergeCell ref="B15:C16"/>
    <mergeCell ref="E15:E16"/>
    <mergeCell ref="F15:F16"/>
    <mergeCell ref="G15:G16"/>
    <mergeCell ref="I15:I16"/>
    <mergeCell ref="B13:C13"/>
    <mergeCell ref="B14:C14"/>
    <mergeCell ref="J8:J9"/>
    <mergeCell ref="H8:H9"/>
    <mergeCell ref="D8:D9"/>
    <mergeCell ref="L8:L9"/>
    <mergeCell ref="L10:L12"/>
    <mergeCell ref="B8:C9"/>
    <mergeCell ref="E8:E9"/>
    <mergeCell ref="F8:F9"/>
    <mergeCell ref="G8:G9"/>
    <mergeCell ref="I8:I9"/>
    <mergeCell ref="B10:C12"/>
    <mergeCell ref="E10:E12"/>
    <mergeCell ref="F10:F12"/>
    <mergeCell ref="G10:G12"/>
    <mergeCell ref="I10:I12"/>
    <mergeCell ref="J10:J12"/>
    <mergeCell ref="H10:H12"/>
    <mergeCell ref="D10:D12"/>
    <mergeCell ref="K8:K9"/>
    <mergeCell ref="K10:K12"/>
    <mergeCell ref="D33:D34"/>
    <mergeCell ref="A31:A32"/>
    <mergeCell ref="B31:C32"/>
    <mergeCell ref="D31:D32"/>
    <mergeCell ref="L15:L16"/>
    <mergeCell ref="L17:L18"/>
    <mergeCell ref="L19:L20"/>
    <mergeCell ref="L21:L22"/>
    <mergeCell ref="J15:J16"/>
    <mergeCell ref="H15:H16"/>
    <mergeCell ref="D15:D16"/>
    <mergeCell ref="A19:A20"/>
    <mergeCell ref="K15:K16"/>
    <mergeCell ref="K17:K18"/>
    <mergeCell ref="K19:K20"/>
    <mergeCell ref="B19:C20"/>
    <mergeCell ref="E19:E20"/>
    <mergeCell ref="F19:F20"/>
    <mergeCell ref="G19:G20"/>
    <mergeCell ref="I19:I20"/>
    <mergeCell ref="J33:J34"/>
    <mergeCell ref="K33:K34"/>
    <mergeCell ref="J19:J20"/>
    <mergeCell ref="H19:H20"/>
    <mergeCell ref="A37:A38"/>
    <mergeCell ref="B37:C38"/>
    <mergeCell ref="D37:D38"/>
    <mergeCell ref="E37:E38"/>
    <mergeCell ref="F37:F38"/>
    <mergeCell ref="L33:L34"/>
    <mergeCell ref="A35:A36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E33:E34"/>
    <mergeCell ref="F33:F34"/>
    <mergeCell ref="G33:G34"/>
    <mergeCell ref="H33:H34"/>
    <mergeCell ref="I33:I34"/>
    <mergeCell ref="A33:A34"/>
    <mergeCell ref="B33:C34"/>
    <mergeCell ref="J31:J32"/>
    <mergeCell ref="K31:K32"/>
    <mergeCell ref="L31:L32"/>
    <mergeCell ref="L41:L43"/>
    <mergeCell ref="E31:E32"/>
    <mergeCell ref="F31:F32"/>
    <mergeCell ref="G31:G32"/>
    <mergeCell ref="H31:H32"/>
    <mergeCell ref="I31:I32"/>
    <mergeCell ref="L37:L38"/>
    <mergeCell ref="K39:K40"/>
    <mergeCell ref="L39:L40"/>
    <mergeCell ref="G37:G38"/>
    <mergeCell ref="H37:H38"/>
    <mergeCell ref="I37:I38"/>
    <mergeCell ref="J37:J38"/>
    <mergeCell ref="K37:K38"/>
    <mergeCell ref="A39:A40"/>
    <mergeCell ref="B39:C40"/>
    <mergeCell ref="D39:D40"/>
    <mergeCell ref="E39:E40"/>
    <mergeCell ref="F39:F40"/>
    <mergeCell ref="G39:G40"/>
    <mergeCell ref="H39:H40"/>
    <mergeCell ref="I39:I40"/>
    <mergeCell ref="J39:J40"/>
  </mergeCells>
  <pageMargins left="0" right="0.15748031496062992" top="0.39370078740157483" bottom="0.39370078740157483" header="0.51181102362204722" footer="0.51181102362204722"/>
  <pageSetup paperSize="9" scale="9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2023-12-11T09:20:17Z</dcterms:created>
  <dcterms:modified xsi:type="dcterms:W3CDTF">2023-12-11T13:11:51Z</dcterms:modified>
</cp:coreProperties>
</file>